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60" windowWidth="29400" windowHeight="16820" activeTab="0"/>
  </bookViews>
  <sheets>
    <sheet name="Sheet1" sheetId="1" r:id="rId1"/>
  </sheets>
  <definedNames/>
  <calcPr fullCalcOnLoad="1"/>
</workbook>
</file>

<file path=xl/sharedStrings.xml><?xml version="1.0" encoding="utf-8"?>
<sst xmlns="http://schemas.openxmlformats.org/spreadsheetml/2006/main" count="70" uniqueCount="60">
  <si>
    <t>Regression</t>
  </si>
  <si>
    <r>
      <t>Variables Entered/Removed</t>
    </r>
    <r>
      <rPr>
        <b/>
        <vertAlign val="superscript"/>
        <sz val="14"/>
        <color indexed="61"/>
        <rFont val="Arial Bold"/>
        <family val="0"/>
      </rPr>
      <t>a</t>
    </r>
  </si>
  <si>
    <t>Model</t>
  </si>
  <si>
    <t>Variables Entered</t>
  </si>
  <si>
    <t>Variables Removed</t>
  </si>
  <si>
    <t>Method</t>
  </si>
  <si>
    <t>1</t>
  </si>
  <si>
    <r>
      <t>Anzahl der Vertreterbesuche, Ausgaben der Verkaufsförderung (Ausgaben), Preis pro Karton (Menge)</t>
    </r>
    <r>
      <rPr>
        <vertAlign val="superscript"/>
        <sz val="12"/>
        <color indexed="61"/>
        <rFont val="Arial"/>
        <family val="2"/>
      </rPr>
      <t>b</t>
    </r>
  </si>
  <si>
    <t>Enter</t>
  </si>
  <si>
    <t>a. Dependent Variable: Menge Kartons pro Periode (Menge)</t>
  </si>
  <si>
    <t>b. All requested variables entered.</t>
  </si>
  <si>
    <t>Model Summary</t>
  </si>
  <si>
    <t>R</t>
  </si>
  <si>
    <t>R Square</t>
  </si>
  <si>
    <t>Adjusted R Square</t>
  </si>
  <si>
    <t>Std. Error of the Estimate</t>
  </si>
  <si>
    <r>
      <t>.962</t>
    </r>
    <r>
      <rPr>
        <vertAlign val="superscript"/>
        <sz val="12"/>
        <color indexed="61"/>
        <rFont val="Arial"/>
        <family val="2"/>
      </rPr>
      <t>a</t>
    </r>
  </si>
  <si>
    <t>a. Predictors: (Constant), Anzahl der Vertreterbesuche, Ausgaben der Verkaufsförderung (Ausgaben), Preis pro Karton (Menge)</t>
  </si>
  <si>
    <r>
      <t>ANOVA</t>
    </r>
    <r>
      <rPr>
        <b/>
        <vertAlign val="superscript"/>
        <sz val="14"/>
        <color indexed="61"/>
        <rFont val="Arial Bold"/>
        <family val="0"/>
      </rPr>
      <t>a</t>
    </r>
  </si>
  <si>
    <t>Sum of Squares</t>
  </si>
  <si>
    <t>df</t>
  </si>
  <si>
    <t>Mean Square</t>
  </si>
  <si>
    <t>F</t>
  </si>
  <si>
    <t>Sig.</t>
  </si>
  <si>
    <t>Residual</t>
  </si>
  <si>
    <t>Total</t>
  </si>
  <si>
    <r>
      <t>&lt;.001</t>
    </r>
    <r>
      <rPr>
        <vertAlign val="superscript"/>
        <sz val="12"/>
        <color indexed="61"/>
        <rFont val="Arial"/>
        <family val="2"/>
      </rPr>
      <t>b</t>
    </r>
  </si>
  <si>
    <t>b. Predictors: (Constant), Anzahl der Vertreterbesuche, Ausgaben der Verkaufsförderung (Ausgaben), Preis pro Karton (Menge)</t>
  </si>
  <si>
    <r>
      <t>Coefficients</t>
    </r>
    <r>
      <rPr>
        <b/>
        <vertAlign val="superscript"/>
        <sz val="14"/>
        <color indexed="61"/>
        <rFont val="Arial Bold"/>
        <family val="0"/>
      </rPr>
      <t>a</t>
    </r>
  </si>
  <si>
    <t>Unstandardized Coefficients</t>
  </si>
  <si>
    <t>Standardized Coefficients</t>
  </si>
  <si>
    <t>t</t>
  </si>
  <si>
    <t>Collinearity Statistics</t>
  </si>
  <si>
    <t>B</t>
  </si>
  <si>
    <t>Std. Error</t>
  </si>
  <si>
    <t>Beta</t>
  </si>
  <si>
    <t>Tolerance</t>
  </si>
  <si>
    <t>VIF</t>
  </si>
  <si>
    <t>(Constant)</t>
  </si>
  <si>
    <t>Preis pro Karton (Menge)</t>
  </si>
  <si>
    <t>Ausgaben der Verkaufsförderung (Ausgaben)</t>
  </si>
  <si>
    <t>Anzahl der Vertreterbesuche</t>
  </si>
  <si>
    <t>88,8% der Streuung der abhängigen Variable (Anzahl an verkauften Kartons können durch das Model erklärt werden)</t>
  </si>
  <si>
    <t>Der F Wert ist signifikant, da das Signifikanzniveau kleiner ist als 0,05. Das Model ist also insgesamt mit einer Vertrauenswahrscheinlichkeit von über 95% sinnvoll.</t>
  </si>
  <si>
    <t>Der Variance Inflation Faktor (kurz VIF) ist kleiner als 10. Daher sind unsere unabhängigen Variablen tatsächlich unabhängig voneinander und es besteht zwischen ihnen keine Korrelation.</t>
  </si>
  <si>
    <t>Sowohl die Ausgaben der Verkaufsförderung als auch die Anzahl an Vertreterbesuche sind signifikant, da das Signifikanzniveau kleiner ist als 0,05. Beide Variablen haben also einen Einfluss auf die Anzahl an verkauften Kartons mit einer Vertrauenswahrscheinlichkeit von größer als 0,05.</t>
  </si>
  <si>
    <t>Ausgehen vom nichtstandardisierten Regressionskoeffizienten, kann man argumentieren, das mit jedem Euro um den die Ausgaben für Verkaufsförderungen steigen, die Anzahl an Karton sich um 0,655 verkaufte Einheiten erhöht.</t>
  </si>
  <si>
    <t xml:space="preserve">Ausgehen vom nichtstandardisierten Regressionskoeffizienten, kann man argumentieren, das mit jedem weiteren Vertreterbesuch, die Anzahl an Karton sich um 11,085 verkaufte Einheiten erhöht.                    </t>
  </si>
  <si>
    <t>Ausgehend vom standardisierten Regressionskoeefizienten kann geschlussfolgert werden, dass die Ausgeben der Verkaufsförderung die wichtigsten sind, um die Verkaufe der Kartons hochzutreiben.</t>
  </si>
  <si>
    <t>Ausgehend von der Konstante, würden -6,88 Einheiten verkauft werden, wenn alle unabhängigen Variablen 0 wären</t>
  </si>
  <si>
    <t>=</t>
  </si>
  <si>
    <t>-6,86 + Ausgaben der Verkaufsförderung *0,655 +Anzahl an Vertreterbesuche *11,085</t>
  </si>
  <si>
    <t>1. Beispiel : 2698 Euro als Ausgaben für die Verkaufsförderung sowie 20 Vertreterbesuche</t>
  </si>
  <si>
    <t>2. Beispiel : 2698 Euro als Ausgaben für die Verkaufsförderung sowie 40 Vertreterbesuche</t>
  </si>
  <si>
    <t xml:space="preserve">Anzahl an verkauften Kartons </t>
  </si>
  <si>
    <t>Relevant für Klausur:</t>
  </si>
  <si>
    <t>Excel Verstehen und farbliche Markeirungen bei anderen Beispielen selbständig und sicher erläutern können</t>
  </si>
  <si>
    <t>Grundvorraussetzungen für eine Regression kennen (Metrische Skalen, keine Multikollinearität und linearer Zusammenhang)</t>
  </si>
  <si>
    <t>Aufstellen können einer Regressionsfunktion ausgehend von einem neuen konkreten Beispieldatensatz</t>
  </si>
  <si>
    <t>Prognosen abgegebn können, basierend auf der Regressionsfunktion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</si>
</sst>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numFmt numFmtId="174" formatCode="###0.00"/>
  </numFmts>
  <fonts count="41">
    <font>
      <sz val="10"/>
      <name val="Arial"/>
      <family val="0"/>
    </font>
    <font>
      <b/>
      <sz val="14"/>
      <color indexed="8"/>
      <name val="Arial Bold"/>
      <family val="0"/>
    </font>
    <font>
      <b/>
      <vertAlign val="superscript"/>
      <sz val="14"/>
      <color indexed="61"/>
      <name val="Arial Bold"/>
      <family val="0"/>
    </font>
    <font>
      <b/>
      <sz val="14"/>
      <color indexed="61"/>
      <name val="Arial Bold"/>
      <family val="0"/>
    </font>
    <font>
      <sz val="12"/>
      <color indexed="62"/>
      <name val="Arial"/>
      <family val="2"/>
    </font>
    <font>
      <sz val="12"/>
      <color indexed="61"/>
      <name val="Arial"/>
      <family val="2"/>
    </font>
    <font>
      <vertAlign val="superscript"/>
      <sz val="12"/>
      <color indexed="61"/>
      <name val="Arial"/>
      <family val="2"/>
    </font>
    <font>
      <sz val="12"/>
      <color indexed="8"/>
      <name val="Aptos Narrow"/>
      <family val="2"/>
    </font>
    <font>
      <sz val="12"/>
      <color indexed="9"/>
      <name val="Aptos Narrow"/>
      <family val="2"/>
    </font>
    <font>
      <b/>
      <sz val="12"/>
      <color indexed="61"/>
      <name val="Aptos Narrow"/>
      <family val="2"/>
    </font>
    <font>
      <b/>
      <sz val="12"/>
      <color indexed="52"/>
      <name val="Aptos Narrow"/>
      <family val="2"/>
    </font>
    <font>
      <sz val="12"/>
      <color indexed="54"/>
      <name val="Aptos Narrow"/>
      <family val="2"/>
    </font>
    <font>
      <b/>
      <sz val="12"/>
      <color indexed="8"/>
      <name val="Aptos Narrow"/>
      <family val="2"/>
    </font>
    <font>
      <i/>
      <sz val="12"/>
      <color indexed="23"/>
      <name val="Aptos Narrow"/>
      <family val="2"/>
    </font>
    <font>
      <sz val="12"/>
      <color indexed="17"/>
      <name val="Aptos Narrow"/>
      <family val="2"/>
    </font>
    <font>
      <sz val="12"/>
      <color indexed="19"/>
      <name val="Aptos Narrow"/>
      <family val="2"/>
    </font>
    <font>
      <sz val="12"/>
      <color indexed="20"/>
      <name val="Aptos Narrow"/>
      <family val="2"/>
    </font>
    <font>
      <sz val="18"/>
      <color indexed="60"/>
      <name val="Aptos Display"/>
      <family val="2"/>
    </font>
    <font>
      <b/>
      <sz val="15"/>
      <color indexed="60"/>
      <name val="Aptos Narrow"/>
      <family val="2"/>
    </font>
    <font>
      <b/>
      <sz val="13"/>
      <color indexed="60"/>
      <name val="Aptos Narrow"/>
      <family val="2"/>
    </font>
    <font>
      <b/>
      <sz val="11"/>
      <color indexed="60"/>
      <name val="Aptos Narrow"/>
      <family val="2"/>
    </font>
    <font>
      <sz val="12"/>
      <color indexed="52"/>
      <name val="Aptos Narrow"/>
      <family val="2"/>
    </font>
    <font>
      <sz val="12"/>
      <color indexed="10"/>
      <name val="Aptos Narrow"/>
      <family val="2"/>
    </font>
    <font>
      <b/>
      <sz val="12"/>
      <color indexed="9"/>
      <name val="Aptos Narrow"/>
      <family val="2"/>
    </font>
    <font>
      <sz val="12"/>
      <color theme="1"/>
      <name val="Aptos Narrow"/>
      <family val="2"/>
    </font>
    <font>
      <sz val="12"/>
      <color theme="0"/>
      <name val="Aptos Narrow"/>
      <family val="2"/>
    </font>
    <font>
      <b/>
      <sz val="12"/>
      <color rgb="FF3F3F3F"/>
      <name val="Aptos Narrow"/>
      <family val="2"/>
    </font>
    <font>
      <b/>
      <sz val="12"/>
      <color rgb="FFFA7D00"/>
      <name val="Aptos Narrow"/>
      <family val="2"/>
    </font>
    <font>
      <sz val="12"/>
      <color rgb="FF3F3F76"/>
      <name val="Aptos Narrow"/>
      <family val="2"/>
    </font>
    <font>
      <b/>
      <sz val="12"/>
      <color theme="1"/>
      <name val="Aptos Narrow"/>
      <family val="2"/>
    </font>
    <font>
      <i/>
      <sz val="12"/>
      <color rgb="FF7F7F7F"/>
      <name val="Aptos Narrow"/>
      <family val="2"/>
    </font>
    <font>
      <sz val="12"/>
      <color rgb="FF006100"/>
      <name val="Aptos Narrow"/>
      <family val="2"/>
    </font>
    <font>
      <sz val="12"/>
      <color rgb="FF9C5700"/>
      <name val="Aptos Narrow"/>
      <family val="2"/>
    </font>
    <font>
      <sz val="12"/>
      <color rgb="FF9C0006"/>
      <name val="Aptos Narrow"/>
      <family val="2"/>
    </font>
    <font>
      <sz val="18"/>
      <color theme="3"/>
      <name val="Aptos Display"/>
      <family val="2"/>
    </font>
    <font>
      <b/>
      <sz val="15"/>
      <color theme="3"/>
      <name val="Aptos Narrow"/>
      <family val="2"/>
    </font>
    <font>
      <b/>
      <sz val="13"/>
      <color theme="3"/>
      <name val="Aptos Narrow"/>
      <family val="2"/>
    </font>
    <font>
      <b/>
      <sz val="11"/>
      <color theme="3"/>
      <name val="Aptos Narrow"/>
      <family val="2"/>
    </font>
    <font>
      <sz val="12"/>
      <color rgb="FFFA7D00"/>
      <name val="Aptos Narrow"/>
      <family val="2"/>
    </font>
    <font>
      <sz val="12"/>
      <color rgb="FFFF0000"/>
      <name val="Aptos Narrow"/>
      <family val="2"/>
    </font>
    <font>
      <b/>
      <sz val="12"/>
      <color theme="0"/>
      <name val="Aptos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63"/>
        <bgColor indexed="64"/>
      </patternFill>
    </fill>
    <fill>
      <patternFill patternType="solid">
        <fgColor indexed="9"/>
        <bgColor indexed="64"/>
      </patternFill>
    </fill>
    <fill>
      <patternFill patternType="solid">
        <fgColor rgb="FFF2EDAF"/>
        <bgColor indexed="64"/>
      </patternFill>
    </fill>
    <fill>
      <patternFill patternType="solid">
        <fgColor rgb="FFFFC000"/>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0"/>
      </left>
      <right>
        <color indexed="60"/>
      </right>
      <top>
        <color indexed="60"/>
      </top>
      <bottom style="thin">
        <color indexed="60"/>
      </bottom>
    </border>
    <border>
      <left>
        <color indexed="60"/>
      </left>
      <right style="thin">
        <color indexed="63"/>
      </right>
      <top>
        <color indexed="60"/>
      </top>
      <bottom style="thin">
        <color indexed="60"/>
      </bottom>
    </border>
    <border>
      <left style="thin">
        <color indexed="63"/>
      </left>
      <right style="thin">
        <color indexed="63"/>
      </right>
      <top>
        <color indexed="60"/>
      </top>
      <bottom style="thin">
        <color indexed="60"/>
      </bottom>
    </border>
    <border>
      <left style="thin">
        <color indexed="63"/>
      </left>
      <right>
        <color indexed="60"/>
      </right>
      <top>
        <color indexed="60"/>
      </top>
      <bottom style="thin">
        <color indexed="60"/>
      </bottom>
    </border>
    <border>
      <left>
        <color indexed="60"/>
      </left>
      <right>
        <color indexed="60"/>
      </right>
      <top style="thin">
        <color indexed="60"/>
      </top>
      <bottom style="thin">
        <color indexed="60"/>
      </bottom>
    </border>
    <border>
      <left>
        <color indexed="60"/>
      </left>
      <right style="thin">
        <color indexed="63"/>
      </right>
      <top style="thin">
        <color indexed="60"/>
      </top>
      <bottom style="thin">
        <color indexed="60"/>
      </bottom>
    </border>
    <border>
      <left style="thin">
        <color indexed="63"/>
      </left>
      <right style="thin">
        <color indexed="63"/>
      </right>
      <top style="thin">
        <color indexed="60"/>
      </top>
      <bottom style="thin">
        <color indexed="60"/>
      </bottom>
    </border>
    <border>
      <left style="thin">
        <color indexed="63"/>
      </left>
      <right>
        <color indexed="60"/>
      </right>
      <top style="thin">
        <color indexed="60"/>
      </top>
      <bottom style="thin">
        <color indexed="60"/>
      </bottom>
    </border>
    <border>
      <left>
        <color indexed="60"/>
      </left>
      <right>
        <color indexed="22"/>
      </right>
      <top style="thin">
        <color indexed="60"/>
      </top>
      <bottom style="thin">
        <color indexed="22"/>
      </bottom>
    </border>
    <border>
      <left>
        <color indexed="60"/>
      </left>
      <right>
        <color indexed="22"/>
      </right>
      <top style="thin">
        <color indexed="22"/>
      </top>
      <bottom style="thin">
        <color indexed="22"/>
      </bottom>
    </border>
    <border>
      <left>
        <color indexed="60"/>
      </left>
      <right>
        <color indexed="22"/>
      </right>
      <top style="thin">
        <color indexed="22"/>
      </top>
      <bottom style="thin">
        <color indexed="60"/>
      </bottom>
    </border>
    <border>
      <left>
        <color indexed="60"/>
      </left>
      <right style="thin">
        <color indexed="63"/>
      </right>
      <top style="thin">
        <color indexed="60"/>
      </top>
      <bottom style="thin">
        <color indexed="22"/>
      </bottom>
    </border>
    <border>
      <left style="thin">
        <color indexed="63"/>
      </left>
      <right style="thin">
        <color indexed="63"/>
      </right>
      <top style="thin">
        <color indexed="60"/>
      </top>
      <bottom style="thin">
        <color indexed="22"/>
      </bottom>
    </border>
    <border>
      <left>
        <color indexed="60"/>
      </left>
      <right style="thin">
        <color indexed="63"/>
      </right>
      <top style="thin">
        <color indexed="22"/>
      </top>
      <bottom style="thin">
        <color indexed="22"/>
      </bottom>
    </border>
    <border>
      <left style="thin">
        <color indexed="63"/>
      </left>
      <right style="thin">
        <color indexed="63"/>
      </right>
      <top style="thin">
        <color indexed="22"/>
      </top>
      <bottom style="thin">
        <color indexed="22"/>
      </bottom>
    </border>
    <border>
      <left style="thin">
        <color indexed="63"/>
      </left>
      <right>
        <color indexed="60"/>
      </right>
      <top style="thin">
        <color indexed="22"/>
      </top>
      <bottom style="thin">
        <color indexed="22"/>
      </bottom>
    </border>
    <border>
      <left>
        <color indexed="60"/>
      </left>
      <right style="thin">
        <color indexed="63"/>
      </right>
      <top style="thin">
        <color indexed="22"/>
      </top>
      <bottom style="thin">
        <color indexed="60"/>
      </bottom>
    </border>
    <border>
      <left style="thin">
        <color indexed="63"/>
      </left>
      <right style="thin">
        <color indexed="63"/>
      </right>
      <top style="thin">
        <color indexed="22"/>
      </top>
      <bottom style="thin">
        <color indexed="60"/>
      </bottom>
    </border>
    <border>
      <left style="thin">
        <color indexed="63"/>
      </left>
      <right>
        <color indexed="60"/>
      </right>
      <top style="thin">
        <color indexed="22"/>
      </top>
      <bottom style="thin">
        <color indexed="60"/>
      </bottom>
    </border>
    <border>
      <left style="thin">
        <color indexed="63"/>
      </left>
      <right style="thin">
        <color indexed="63"/>
      </right>
      <top>
        <color indexed="60"/>
      </top>
      <bottom>
        <color indexed="22"/>
      </bottom>
    </border>
    <border>
      <left style="thin">
        <color indexed="63"/>
      </left>
      <right>
        <color indexed="60"/>
      </right>
      <top style="thin">
        <color indexed="60"/>
      </top>
      <bottom style="thin">
        <color indexed="22"/>
      </bottom>
    </border>
    <border>
      <left style="thin">
        <color indexed="63"/>
      </left>
      <right>
        <color indexed="60"/>
      </right>
      <top>
        <color indexed="60"/>
      </top>
      <bottom>
        <color indexed="22"/>
      </bottom>
    </border>
    <border>
      <left>
        <color indexed="60"/>
      </left>
      <right>
        <color indexed="22"/>
      </right>
      <top style="thin">
        <color indexed="60"/>
      </top>
      <bottom>
        <color indexed="22"/>
      </bottom>
    </border>
    <border>
      <left>
        <color indexed="60"/>
      </left>
      <right style="thin">
        <color indexed="63"/>
      </right>
      <top>
        <color indexed="60"/>
      </top>
      <bottom>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169"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17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77">
    <xf numFmtId="0" fontId="0" fillId="0" borderId="0" xfId="0" applyAlignment="1">
      <alignment/>
    </xf>
    <xf numFmtId="0" fontId="1" fillId="0" borderId="0" xfId="0" applyFont="1" applyBorder="1" applyAlignment="1">
      <alignment/>
    </xf>
    <xf numFmtId="0" fontId="4" fillId="0" borderId="10" xfId="0" applyFont="1" applyBorder="1" applyAlignment="1">
      <alignment horizontal="left"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33" borderId="14" xfId="0" applyFont="1" applyFill="1" applyBorder="1" applyAlignment="1">
      <alignment horizontal="left" vertical="top"/>
    </xf>
    <xf numFmtId="0" fontId="5" fillId="34" borderId="15" xfId="0" applyFont="1" applyFill="1" applyBorder="1" applyAlignment="1">
      <alignment horizontal="left" vertical="top" wrapText="1"/>
    </xf>
    <xf numFmtId="0" fontId="5" fillId="34" borderId="16" xfId="0" applyFont="1" applyFill="1" applyBorder="1" applyAlignment="1">
      <alignment horizontal="right" vertical="top"/>
    </xf>
    <xf numFmtId="0" fontId="5" fillId="34" borderId="17" xfId="0" applyFont="1" applyFill="1" applyBorder="1" applyAlignment="1">
      <alignment horizontal="left" vertical="top" wrapText="1"/>
    </xf>
    <xf numFmtId="0" fontId="5" fillId="34" borderId="15" xfId="0" applyFont="1" applyFill="1" applyBorder="1" applyAlignment="1">
      <alignment horizontal="right" vertical="top"/>
    </xf>
    <xf numFmtId="172" fontId="5" fillId="34" borderId="16" xfId="0" applyNumberFormat="1" applyFont="1" applyFill="1" applyBorder="1" applyAlignment="1">
      <alignment horizontal="right" vertical="top"/>
    </xf>
    <xf numFmtId="172" fontId="5" fillId="34" borderId="17" xfId="0" applyNumberFormat="1" applyFont="1" applyFill="1" applyBorder="1" applyAlignment="1">
      <alignment horizontal="right" vertical="top"/>
    </xf>
    <xf numFmtId="0" fontId="4" fillId="33" borderId="18" xfId="0" applyFont="1" applyFill="1" applyBorder="1" applyAlignment="1">
      <alignment horizontal="left" vertical="top" wrapText="1"/>
    </xf>
    <xf numFmtId="0" fontId="4" fillId="33" borderId="19" xfId="0" applyFont="1" applyFill="1" applyBorder="1" applyAlignment="1">
      <alignment horizontal="left" vertical="top" wrapText="1"/>
    </xf>
    <xf numFmtId="0" fontId="4" fillId="33" borderId="20" xfId="0" applyFont="1" applyFill="1" applyBorder="1" applyAlignment="1">
      <alignment horizontal="left" vertical="top" wrapText="1"/>
    </xf>
    <xf numFmtId="172" fontId="5" fillId="34" borderId="21" xfId="0" applyNumberFormat="1" applyFont="1" applyFill="1" applyBorder="1" applyAlignment="1">
      <alignment horizontal="right" vertical="top"/>
    </xf>
    <xf numFmtId="173" fontId="5" fillId="34" borderId="22" xfId="0" applyNumberFormat="1" applyFont="1" applyFill="1" applyBorder="1" applyAlignment="1">
      <alignment horizontal="right" vertical="top"/>
    </xf>
    <xf numFmtId="172" fontId="5" fillId="34" borderId="22" xfId="0" applyNumberFormat="1" applyFont="1" applyFill="1" applyBorder="1" applyAlignment="1">
      <alignment horizontal="right" vertical="top"/>
    </xf>
    <xf numFmtId="172" fontId="5" fillId="34" borderId="23" xfId="0" applyNumberFormat="1" applyFont="1" applyFill="1" applyBorder="1" applyAlignment="1">
      <alignment horizontal="right" vertical="top"/>
    </xf>
    <xf numFmtId="173" fontId="5" fillId="34" borderId="24" xfId="0" applyNumberFormat="1" applyFont="1" applyFill="1" applyBorder="1" applyAlignment="1">
      <alignment horizontal="right" vertical="top"/>
    </xf>
    <xf numFmtId="172" fontId="5" fillId="34" borderId="24" xfId="0" applyNumberFormat="1" applyFont="1" applyFill="1" applyBorder="1" applyAlignment="1">
      <alignment horizontal="right" vertical="top"/>
    </xf>
    <xf numFmtId="0" fontId="5" fillId="34" borderId="24" xfId="0" applyFont="1" applyFill="1" applyBorder="1" applyAlignment="1">
      <alignment horizontal="left" vertical="top" wrapText="1"/>
    </xf>
    <xf numFmtId="0" fontId="5" fillId="34" borderId="25" xfId="0" applyFont="1" applyFill="1" applyBorder="1" applyAlignment="1">
      <alignment horizontal="left" vertical="top" wrapText="1"/>
    </xf>
    <xf numFmtId="172" fontId="5" fillId="34" borderId="26" xfId="0" applyNumberFormat="1" applyFont="1" applyFill="1" applyBorder="1" applyAlignment="1">
      <alignment horizontal="right" vertical="top"/>
    </xf>
    <xf numFmtId="173" fontId="5" fillId="34" borderId="27" xfId="0" applyNumberFormat="1" applyFont="1" applyFill="1" applyBorder="1" applyAlignment="1">
      <alignment horizontal="right" vertical="top"/>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4" fillId="0" borderId="29" xfId="0" applyFont="1" applyBorder="1" applyAlignment="1">
      <alignment horizontal="center" wrapText="1"/>
    </xf>
    <xf numFmtId="0" fontId="5" fillId="34" borderId="22" xfId="0" applyFont="1" applyFill="1" applyBorder="1" applyAlignment="1">
      <alignment horizontal="left" vertical="top" wrapText="1"/>
    </xf>
    <xf numFmtId="172" fontId="5" fillId="34" borderId="27" xfId="0" applyNumberFormat="1" applyFont="1" applyFill="1" applyBorder="1" applyAlignment="1">
      <alignment horizontal="right" vertical="top"/>
    </xf>
    <xf numFmtId="0" fontId="4" fillId="7" borderId="12" xfId="0" applyFont="1" applyFill="1" applyBorder="1" applyAlignment="1">
      <alignment horizontal="center" wrapText="1"/>
    </xf>
    <xf numFmtId="172" fontId="5" fillId="7" borderId="16" xfId="0" applyNumberFormat="1" applyFont="1" applyFill="1" applyBorder="1" applyAlignment="1">
      <alignment horizontal="right" vertical="top"/>
    </xf>
    <xf numFmtId="0" fontId="0" fillId="0" borderId="0" xfId="0" applyFont="1" applyAlignment="1">
      <alignment/>
    </xf>
    <xf numFmtId="0" fontId="0" fillId="7" borderId="0" xfId="0" applyFont="1" applyFill="1" applyAlignment="1">
      <alignment/>
    </xf>
    <xf numFmtId="0" fontId="0" fillId="7" borderId="0" xfId="0" applyFill="1" applyAlignment="1">
      <alignment/>
    </xf>
    <xf numFmtId="0" fontId="4" fillId="3" borderId="12" xfId="0" applyFont="1" applyFill="1" applyBorder="1" applyAlignment="1">
      <alignment horizontal="center" wrapText="1"/>
    </xf>
    <xf numFmtId="0" fontId="4" fillId="3" borderId="13" xfId="0" applyFont="1" applyFill="1" applyBorder="1" applyAlignment="1">
      <alignment horizontal="center" wrapText="1"/>
    </xf>
    <xf numFmtId="172" fontId="5" fillId="3" borderId="22" xfId="0" applyNumberFormat="1" applyFont="1" applyFill="1" applyBorder="1" applyAlignment="1">
      <alignment horizontal="right" vertical="top"/>
    </xf>
    <xf numFmtId="0" fontId="5" fillId="3" borderId="30" xfId="0" applyFont="1" applyFill="1" applyBorder="1" applyAlignment="1">
      <alignment horizontal="right" vertical="top"/>
    </xf>
    <xf numFmtId="0" fontId="0" fillId="3" borderId="0" xfId="0" applyFont="1" applyFill="1" applyAlignment="1">
      <alignment/>
    </xf>
    <xf numFmtId="0" fontId="0" fillId="3" borderId="0" xfId="0" applyFill="1" applyAlignment="1">
      <alignment/>
    </xf>
    <xf numFmtId="0" fontId="4" fillId="5" borderId="13" xfId="0" applyFont="1" applyFill="1" applyBorder="1" applyAlignment="1">
      <alignment horizontal="center" wrapText="1"/>
    </xf>
    <xf numFmtId="0" fontId="5" fillId="5" borderId="30" xfId="0" applyFont="1" applyFill="1" applyBorder="1" applyAlignment="1">
      <alignment horizontal="left" vertical="top" wrapText="1"/>
    </xf>
    <xf numFmtId="172" fontId="5" fillId="5" borderId="25" xfId="0" applyNumberFormat="1" applyFont="1" applyFill="1" applyBorder="1" applyAlignment="1">
      <alignment horizontal="right" vertical="top"/>
    </xf>
    <xf numFmtId="172" fontId="5" fillId="5" borderId="28" xfId="0" applyNumberFormat="1" applyFont="1" applyFill="1" applyBorder="1" applyAlignment="1">
      <alignment horizontal="right" vertical="top"/>
    </xf>
    <xf numFmtId="0" fontId="0" fillId="5" borderId="0" xfId="0" applyFont="1" applyFill="1" applyAlignment="1">
      <alignment/>
    </xf>
    <xf numFmtId="0" fontId="0" fillId="5" borderId="0" xfId="0" applyFill="1" applyAlignment="1">
      <alignment/>
    </xf>
    <xf numFmtId="172" fontId="5" fillId="35" borderId="24" xfId="0" applyNumberFormat="1" applyFont="1" applyFill="1" applyBorder="1" applyAlignment="1">
      <alignment horizontal="right" vertical="top"/>
    </xf>
    <xf numFmtId="172" fontId="5" fillId="35" borderId="27" xfId="0" applyNumberFormat="1" applyFont="1" applyFill="1" applyBorder="1" applyAlignment="1">
      <alignment horizontal="right" vertical="top"/>
    </xf>
    <xf numFmtId="0" fontId="0" fillId="35" borderId="0" xfId="0" applyFont="1" applyFill="1" applyAlignment="1">
      <alignment/>
    </xf>
    <xf numFmtId="0" fontId="0" fillId="35" borderId="0" xfId="0" applyFill="1" applyAlignment="1">
      <alignment/>
    </xf>
    <xf numFmtId="172" fontId="5" fillId="6" borderId="23" xfId="0" applyNumberFormat="1" applyFont="1" applyFill="1" applyBorder="1" applyAlignment="1">
      <alignment horizontal="right" vertical="top"/>
    </xf>
    <xf numFmtId="0" fontId="0" fillId="6" borderId="0" xfId="0" applyFont="1" applyFill="1" applyAlignment="1">
      <alignment/>
    </xf>
    <xf numFmtId="0" fontId="0" fillId="6" borderId="0" xfId="0" applyFill="1" applyAlignment="1">
      <alignment/>
    </xf>
    <xf numFmtId="172" fontId="5" fillId="11" borderId="26" xfId="0" applyNumberFormat="1" applyFont="1" applyFill="1" applyBorder="1" applyAlignment="1">
      <alignment horizontal="right" vertical="top"/>
    </xf>
    <xf numFmtId="0" fontId="0" fillId="11" borderId="0" xfId="0" applyFill="1" applyAlignment="1">
      <alignment/>
    </xf>
    <xf numFmtId="0" fontId="0" fillId="11" borderId="0" xfId="0" applyFont="1" applyFill="1" applyAlignment="1">
      <alignment/>
    </xf>
    <xf numFmtId="172" fontId="5" fillId="15" borderId="24" xfId="0" applyNumberFormat="1" applyFont="1" applyFill="1" applyBorder="1" applyAlignment="1">
      <alignment horizontal="right" vertical="top"/>
    </xf>
    <xf numFmtId="0" fontId="0" fillId="15" borderId="0" xfId="0" applyFont="1" applyFill="1" applyAlignment="1">
      <alignment/>
    </xf>
    <xf numFmtId="0" fontId="0" fillId="15" borderId="0" xfId="0" applyFill="1" applyAlignment="1">
      <alignment/>
    </xf>
    <xf numFmtId="172" fontId="5" fillId="36" borderId="21" xfId="0" applyNumberFormat="1" applyFont="1" applyFill="1" applyBorder="1" applyAlignment="1">
      <alignment horizontal="right" vertical="top"/>
    </xf>
    <xf numFmtId="0" fontId="0" fillId="36" borderId="0" xfId="0" applyFill="1" applyAlignment="1">
      <alignment/>
    </xf>
    <xf numFmtId="0" fontId="0" fillId="36" borderId="0" xfId="0" applyFont="1" applyFill="1" applyAlignment="1">
      <alignment/>
    </xf>
    <xf numFmtId="49" fontId="0" fillId="0" borderId="0" xfId="0" applyNumberFormat="1" applyFont="1" applyAlignment="1">
      <alignment/>
    </xf>
    <xf numFmtId="0" fontId="4" fillId="0" borderId="29" xfId="0" applyFont="1" applyBorder="1" applyAlignment="1">
      <alignment horizontal="center" wrapText="1"/>
    </xf>
    <xf numFmtId="0" fontId="4" fillId="0" borderId="12" xfId="0" applyFont="1" applyBorder="1" applyAlignment="1">
      <alignment horizontal="center" wrapText="1"/>
    </xf>
    <xf numFmtId="0" fontId="4" fillId="0" borderId="31" xfId="0" applyFont="1" applyBorder="1" applyAlignment="1">
      <alignment horizontal="center" wrapText="1"/>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horizontal="left" vertical="top" wrapText="1"/>
    </xf>
    <xf numFmtId="0" fontId="4" fillId="33" borderId="32" xfId="0" applyFont="1" applyFill="1" applyBorder="1" applyAlignment="1">
      <alignment horizontal="left" vertical="top"/>
    </xf>
    <xf numFmtId="0" fontId="4" fillId="33" borderId="19" xfId="0" applyFont="1" applyFill="1" applyBorder="1" applyAlignment="1">
      <alignment horizontal="left" vertical="top" wrapText="1"/>
    </xf>
    <xf numFmtId="0" fontId="4" fillId="33" borderId="20" xfId="0" applyFont="1" applyFill="1" applyBorder="1" applyAlignment="1">
      <alignment horizontal="left" vertical="top" wrapText="1"/>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33" xfId="0" applyFont="1" applyBorder="1" applyAlignment="1">
      <alignment horizont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152935"/>
      <rgbColor rgb="0001020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I48"/>
  <sheetViews>
    <sheetView tabSelected="1" zoomScale="110" zoomScaleNormal="110" zoomScalePageLayoutView="0" workbookViewId="0" topLeftCell="A1">
      <selection activeCell="B36" sqref="B36"/>
    </sheetView>
  </sheetViews>
  <sheetFormatPr defaultColWidth="8.8515625" defaultRowHeight="12.75"/>
  <cols>
    <col min="1" max="1" width="9.28125" style="0" customWidth="1"/>
    <col min="2" max="2" width="31.00390625" style="0" customWidth="1"/>
    <col min="3" max="8" width="18.421875" style="0" customWidth="1"/>
    <col min="9" max="9" width="12.8515625" style="0" customWidth="1"/>
  </cols>
  <sheetData>
    <row r="2" ht="18">
      <c r="A2" s="1" t="s">
        <v>0</v>
      </c>
    </row>
    <row r="4" spans="1:4" ht="27" customHeight="1">
      <c r="A4" s="68" t="s">
        <v>1</v>
      </c>
      <c r="B4" s="69"/>
      <c r="C4" s="69"/>
      <c r="D4" s="69"/>
    </row>
    <row r="5" spans="1:4" ht="33.75" customHeight="1">
      <c r="A5" s="2" t="s">
        <v>2</v>
      </c>
      <c r="B5" s="3" t="s">
        <v>3</v>
      </c>
      <c r="C5" s="4" t="s">
        <v>4</v>
      </c>
      <c r="D5" s="5" t="s">
        <v>5</v>
      </c>
    </row>
    <row r="6" spans="1:4" ht="27" customHeight="1">
      <c r="A6" s="6" t="s">
        <v>6</v>
      </c>
      <c r="B6" s="7" t="s">
        <v>7</v>
      </c>
      <c r="C6" s="8"/>
      <c r="D6" s="9" t="s">
        <v>8</v>
      </c>
    </row>
    <row r="7" spans="1:4" ht="34.5" customHeight="1">
      <c r="A7" s="70" t="s">
        <v>9</v>
      </c>
      <c r="B7" s="70"/>
      <c r="C7" s="70"/>
      <c r="D7" s="70"/>
    </row>
    <row r="8" spans="1:4" ht="18.75" customHeight="1">
      <c r="A8" s="70" t="s">
        <v>10</v>
      </c>
      <c r="B8" s="70"/>
      <c r="C8" s="70"/>
      <c r="D8" s="70"/>
    </row>
    <row r="10" spans="1:5" ht="24" customHeight="1">
      <c r="A10" s="68" t="s">
        <v>11</v>
      </c>
      <c r="B10" s="68"/>
      <c r="C10" s="68"/>
      <c r="D10" s="68"/>
      <c r="E10" s="68"/>
    </row>
    <row r="11" spans="1:5" ht="33.75" customHeight="1">
      <c r="A11" s="2" t="s">
        <v>2</v>
      </c>
      <c r="B11" s="3" t="s">
        <v>12</v>
      </c>
      <c r="C11" s="4" t="s">
        <v>13</v>
      </c>
      <c r="D11" s="31" t="s">
        <v>14</v>
      </c>
      <c r="E11" s="5" t="s">
        <v>15</v>
      </c>
    </row>
    <row r="12" spans="1:14" ht="21" customHeight="1">
      <c r="A12" s="6" t="s">
        <v>6</v>
      </c>
      <c r="B12" s="10" t="s">
        <v>16</v>
      </c>
      <c r="C12" s="11">
        <v>0.925546327391753</v>
      </c>
      <c r="D12" s="32">
        <v>0.8883194910876295</v>
      </c>
      <c r="E12" s="12">
        <v>150.1260025308159</v>
      </c>
      <c r="G12" s="34" t="s">
        <v>42</v>
      </c>
      <c r="H12" s="35"/>
      <c r="I12" s="35"/>
      <c r="J12" s="35"/>
      <c r="K12" s="35"/>
      <c r="L12" s="35"/>
      <c r="M12" s="35"/>
      <c r="N12" s="35"/>
    </row>
    <row r="13" spans="1:5" ht="54.75" customHeight="1">
      <c r="A13" s="70" t="s">
        <v>17</v>
      </c>
      <c r="B13" s="70"/>
      <c r="C13" s="70"/>
      <c r="D13" s="70"/>
      <c r="E13" s="70"/>
    </row>
    <row r="15" spans="1:7" ht="27" customHeight="1">
      <c r="A15" s="68" t="s">
        <v>18</v>
      </c>
      <c r="B15" s="68"/>
      <c r="C15" s="68"/>
      <c r="D15" s="68"/>
      <c r="E15" s="68"/>
      <c r="F15" s="68"/>
      <c r="G15" s="68"/>
    </row>
    <row r="16" spans="1:7" ht="33.75" customHeight="1">
      <c r="A16" s="74" t="s">
        <v>2</v>
      </c>
      <c r="B16" s="74"/>
      <c r="C16" s="3" t="s">
        <v>19</v>
      </c>
      <c r="D16" s="4" t="s">
        <v>20</v>
      </c>
      <c r="E16" s="4" t="s">
        <v>21</v>
      </c>
      <c r="F16" s="36" t="s">
        <v>22</v>
      </c>
      <c r="G16" s="37" t="s">
        <v>23</v>
      </c>
    </row>
    <row r="17" spans="1:22" ht="21" customHeight="1">
      <c r="A17" s="71" t="s">
        <v>6</v>
      </c>
      <c r="B17" s="13" t="s">
        <v>0</v>
      </c>
      <c r="C17" s="16">
        <v>1681028.7001847052</v>
      </c>
      <c r="D17" s="17">
        <v>3</v>
      </c>
      <c r="E17" s="18">
        <v>560342.9000615684</v>
      </c>
      <c r="F17" s="38">
        <v>24.862341774910185</v>
      </c>
      <c r="G17" s="39" t="s">
        <v>26</v>
      </c>
      <c r="I17" s="40" t="s">
        <v>43</v>
      </c>
      <c r="J17" s="41"/>
      <c r="K17" s="41"/>
      <c r="L17" s="41"/>
      <c r="M17" s="41"/>
      <c r="N17" s="41"/>
      <c r="O17" s="41"/>
      <c r="P17" s="41"/>
      <c r="Q17" s="41"/>
      <c r="R17" s="41"/>
      <c r="S17" s="41"/>
      <c r="T17" s="41"/>
      <c r="U17" s="41"/>
      <c r="V17" s="41"/>
    </row>
    <row r="18" spans="1:7" ht="18.75" customHeight="1">
      <c r="A18" s="72"/>
      <c r="B18" s="14" t="s">
        <v>24</v>
      </c>
      <c r="C18" s="19">
        <v>135226.8998152952</v>
      </c>
      <c r="D18" s="20">
        <v>6</v>
      </c>
      <c r="E18" s="21">
        <v>22537.816635882537</v>
      </c>
      <c r="F18" s="22"/>
      <c r="G18" s="23"/>
    </row>
    <row r="19" spans="1:7" ht="18.75" customHeight="1">
      <c r="A19" s="73"/>
      <c r="B19" s="15" t="s">
        <v>25</v>
      </c>
      <c r="C19" s="24">
        <v>1816255.6000000003</v>
      </c>
      <c r="D19" s="25">
        <v>9</v>
      </c>
      <c r="E19" s="26"/>
      <c r="F19" s="26"/>
      <c r="G19" s="27"/>
    </row>
    <row r="20" spans="1:7" ht="18.75" customHeight="1">
      <c r="A20" s="70" t="s">
        <v>9</v>
      </c>
      <c r="B20" s="70"/>
      <c r="C20" s="70"/>
      <c r="D20" s="70"/>
      <c r="E20" s="70"/>
      <c r="F20" s="70"/>
      <c r="G20" s="70"/>
    </row>
    <row r="21" spans="1:7" ht="34.5" customHeight="1">
      <c r="A21" s="70" t="s">
        <v>27</v>
      </c>
      <c r="B21" s="70"/>
      <c r="C21" s="70"/>
      <c r="D21" s="70"/>
      <c r="E21" s="70"/>
      <c r="F21" s="70"/>
      <c r="G21" s="70"/>
    </row>
    <row r="23" spans="1:9" ht="27" customHeight="1">
      <c r="A23" s="68" t="s">
        <v>28</v>
      </c>
      <c r="B23" s="68"/>
      <c r="C23" s="68"/>
      <c r="D23" s="68"/>
      <c r="E23" s="68"/>
      <c r="F23" s="68"/>
      <c r="G23" s="68"/>
      <c r="H23" s="68"/>
      <c r="I23" s="68"/>
    </row>
    <row r="24" spans="1:9" ht="33.75" customHeight="1">
      <c r="A24" s="75" t="s">
        <v>2</v>
      </c>
      <c r="B24" s="75"/>
      <c r="C24" s="76" t="s">
        <v>29</v>
      </c>
      <c r="D24" s="65"/>
      <c r="E24" s="28" t="s">
        <v>30</v>
      </c>
      <c r="F24" s="65" t="s">
        <v>31</v>
      </c>
      <c r="G24" s="65" t="s">
        <v>23</v>
      </c>
      <c r="H24" s="65" t="s">
        <v>32</v>
      </c>
      <c r="I24" s="67"/>
    </row>
    <row r="25" spans="1:9" ht="18" customHeight="1">
      <c r="A25" s="74"/>
      <c r="B25" s="74"/>
      <c r="C25" s="3" t="s">
        <v>33</v>
      </c>
      <c r="D25" s="4" t="s">
        <v>34</v>
      </c>
      <c r="E25" s="4" t="s">
        <v>35</v>
      </c>
      <c r="F25" s="66"/>
      <c r="G25" s="66"/>
      <c r="H25" s="4" t="s">
        <v>36</v>
      </c>
      <c r="I25" s="42" t="s">
        <v>37</v>
      </c>
    </row>
    <row r="26" spans="1:27" ht="18.75" customHeight="1">
      <c r="A26" s="71" t="s">
        <v>6</v>
      </c>
      <c r="B26" s="13" t="s">
        <v>38</v>
      </c>
      <c r="C26" s="61">
        <v>-6.8655370105961</v>
      </c>
      <c r="D26" s="18">
        <v>673.2047372101692</v>
      </c>
      <c r="E26" s="29"/>
      <c r="F26" s="18">
        <v>-0.010198289808606521</v>
      </c>
      <c r="G26" s="18">
        <v>0.9921937184050885</v>
      </c>
      <c r="H26" s="29"/>
      <c r="I26" s="43"/>
      <c r="K26" s="46" t="s">
        <v>44</v>
      </c>
      <c r="L26" s="47"/>
      <c r="M26" s="47"/>
      <c r="N26" s="47"/>
      <c r="O26" s="47"/>
      <c r="P26" s="47"/>
      <c r="Q26" s="47"/>
      <c r="R26" s="47"/>
      <c r="S26" s="47"/>
      <c r="T26" s="47"/>
      <c r="U26" s="47"/>
      <c r="V26" s="47"/>
      <c r="W26" s="47"/>
      <c r="X26" s="47"/>
      <c r="Y26" s="47"/>
      <c r="Z26" s="47"/>
      <c r="AA26" s="47"/>
    </row>
    <row r="27" spans="1:9" ht="18.75" customHeight="1">
      <c r="A27" s="72"/>
      <c r="B27" s="14" t="s">
        <v>39</v>
      </c>
      <c r="C27" s="19">
        <v>9.927136466126047</v>
      </c>
      <c r="D27" s="21">
        <v>38.16449158645205</v>
      </c>
      <c r="E27" s="21">
        <v>0.03419651248061755</v>
      </c>
      <c r="F27" s="21">
        <v>0.26011446906448676</v>
      </c>
      <c r="G27" s="21">
        <v>0.8034715172945718</v>
      </c>
      <c r="H27" s="21">
        <v>0.7179600227171493</v>
      </c>
      <c r="I27" s="44">
        <v>1.3928352113749436</v>
      </c>
    </row>
    <row r="28" spans="1:35" ht="54.75" customHeight="1">
      <c r="A28" s="72"/>
      <c r="B28" s="14" t="s">
        <v>40</v>
      </c>
      <c r="C28" s="52">
        <v>0.6554924768527048</v>
      </c>
      <c r="D28" s="21">
        <v>0.10271320648482207</v>
      </c>
      <c r="E28" s="58">
        <v>0.7941995975754989</v>
      </c>
      <c r="F28" s="21">
        <v>6.381774060861073</v>
      </c>
      <c r="G28" s="48">
        <v>0.0006961596115270648</v>
      </c>
      <c r="H28" s="21">
        <v>0.8012322073434324</v>
      </c>
      <c r="I28" s="44">
        <v>1.2480776369632003</v>
      </c>
      <c r="K28" s="50" t="s">
        <v>45</v>
      </c>
      <c r="L28" s="51"/>
      <c r="M28" s="51"/>
      <c r="N28" s="51"/>
      <c r="O28" s="51"/>
      <c r="P28" s="51"/>
      <c r="Q28" s="51"/>
      <c r="R28" s="51"/>
      <c r="S28" s="51"/>
      <c r="T28" s="51"/>
      <c r="U28" s="51"/>
      <c r="V28" s="51"/>
      <c r="W28" s="51"/>
      <c r="X28" s="51"/>
      <c r="Y28" s="51"/>
      <c r="Z28" s="51"/>
      <c r="AA28" s="51"/>
      <c r="AB28" s="51"/>
      <c r="AC28" s="51"/>
      <c r="AD28" s="51"/>
      <c r="AE28" s="51"/>
      <c r="AF28" s="51"/>
      <c r="AG28" s="51"/>
      <c r="AH28" s="51"/>
      <c r="AI28" s="51"/>
    </row>
    <row r="29" spans="1:31" ht="34.5" customHeight="1">
      <c r="A29" s="73"/>
      <c r="B29" s="15" t="s">
        <v>41</v>
      </c>
      <c r="C29" s="55">
        <v>11.08547490410877</v>
      </c>
      <c r="D29" s="30">
        <v>4.4276376250314105</v>
      </c>
      <c r="E29" s="30">
        <v>0.34512109038766026</v>
      </c>
      <c r="F29" s="30">
        <v>2.503699679810659</v>
      </c>
      <c r="G29" s="49">
        <v>0.04629596090928818</v>
      </c>
      <c r="H29" s="30">
        <v>0.6530649001984574</v>
      </c>
      <c r="I29" s="45">
        <v>1.5312413815167738</v>
      </c>
      <c r="K29" s="53" t="s">
        <v>46</v>
      </c>
      <c r="L29" s="54"/>
      <c r="M29" s="54"/>
      <c r="N29" s="54"/>
      <c r="O29" s="54"/>
      <c r="P29" s="54"/>
      <c r="Q29" s="54"/>
      <c r="R29" s="54"/>
      <c r="S29" s="54"/>
      <c r="T29" s="54"/>
      <c r="U29" s="54"/>
      <c r="V29" s="54"/>
      <c r="W29" s="54"/>
      <c r="X29" s="54"/>
      <c r="Y29" s="54"/>
      <c r="Z29" s="54"/>
      <c r="AA29" s="54"/>
      <c r="AB29" s="54"/>
      <c r="AC29" s="54"/>
      <c r="AD29" s="54"/>
      <c r="AE29" s="54"/>
    </row>
    <row r="30" spans="1:28" ht="18.75" customHeight="1">
      <c r="A30" s="70" t="s">
        <v>9</v>
      </c>
      <c r="B30" s="70"/>
      <c r="C30" s="70"/>
      <c r="D30" s="70"/>
      <c r="E30" s="70"/>
      <c r="F30" s="70"/>
      <c r="G30" s="70"/>
      <c r="H30" s="70"/>
      <c r="I30" s="70"/>
      <c r="K30" s="57" t="s">
        <v>47</v>
      </c>
      <c r="L30" s="56"/>
      <c r="M30" s="56"/>
      <c r="N30" s="56"/>
      <c r="O30" s="56"/>
      <c r="P30" s="56"/>
      <c r="Q30" s="56"/>
      <c r="R30" s="56"/>
      <c r="S30" s="56"/>
      <c r="T30" s="56"/>
      <c r="U30" s="56"/>
      <c r="V30" s="56"/>
      <c r="W30" s="56"/>
      <c r="X30" s="56"/>
      <c r="Y30" s="56"/>
      <c r="Z30" s="56"/>
      <c r="AA30" s="56"/>
      <c r="AB30" s="56"/>
    </row>
    <row r="31" spans="11:28" ht="12.75">
      <c r="K31" s="59" t="s">
        <v>48</v>
      </c>
      <c r="L31" s="60"/>
      <c r="M31" s="60"/>
      <c r="N31" s="60"/>
      <c r="O31" s="60"/>
      <c r="P31" s="60"/>
      <c r="Q31" s="60"/>
      <c r="R31" s="60"/>
      <c r="S31" s="60"/>
      <c r="T31" s="60"/>
      <c r="U31" s="60"/>
      <c r="V31" s="60"/>
      <c r="W31" s="60"/>
      <c r="X31" s="60"/>
      <c r="Y31" s="60"/>
      <c r="Z31" s="60"/>
      <c r="AA31" s="60"/>
      <c r="AB31" s="60"/>
    </row>
    <row r="32" spans="11:28" ht="12.75">
      <c r="K32" s="63" t="s">
        <v>49</v>
      </c>
      <c r="L32" s="62"/>
      <c r="M32" s="62"/>
      <c r="N32" s="62"/>
      <c r="O32" s="62"/>
      <c r="P32" s="62"/>
      <c r="Q32" s="62"/>
      <c r="R32" s="62"/>
      <c r="S32" s="62"/>
      <c r="T32" s="62"/>
      <c r="U32" s="62"/>
      <c r="Y32" s="60"/>
      <c r="Z32" s="60"/>
      <c r="AA32" s="60"/>
      <c r="AB32" s="60"/>
    </row>
    <row r="33" spans="2:5" ht="12.75">
      <c r="B33" s="33" t="s">
        <v>54</v>
      </c>
      <c r="C33" s="64" t="s">
        <v>50</v>
      </c>
      <c r="D33" s="64" t="s">
        <v>51</v>
      </c>
      <c r="E33" s="33"/>
    </row>
    <row r="35" ht="12.75">
      <c r="D35" s="33" t="s">
        <v>52</v>
      </c>
    </row>
    <row r="36" ht="12.75">
      <c r="D36" s="33" t="s">
        <v>53</v>
      </c>
    </row>
    <row r="37" ht="12.75">
      <c r="D37">
        <f>-6.86+2698*0.655+40*11.085</f>
        <v>2203.73</v>
      </c>
    </row>
    <row r="45" spans="2:3" ht="12.75">
      <c r="B45" s="33" t="s">
        <v>55</v>
      </c>
      <c r="C45" s="33" t="s">
        <v>56</v>
      </c>
    </row>
    <row r="46" ht="12.75">
      <c r="C46" s="33" t="s">
        <v>57</v>
      </c>
    </row>
    <row r="47" ht="12.75">
      <c r="C47" s="33" t="s">
        <v>58</v>
      </c>
    </row>
    <row r="48" ht="12.75">
      <c r="C48" s="33" t="s">
        <v>59</v>
      </c>
    </row>
  </sheetData>
  <sheetProtection/>
  <mergeCells count="18">
    <mergeCell ref="A26:A29"/>
    <mergeCell ref="A30:I30"/>
    <mergeCell ref="A16:B16"/>
    <mergeCell ref="A17:A19"/>
    <mergeCell ref="A20:G20"/>
    <mergeCell ref="A21:G21"/>
    <mergeCell ref="A23:I23"/>
    <mergeCell ref="A24:B25"/>
    <mergeCell ref="C24:D24"/>
    <mergeCell ref="F24:F25"/>
    <mergeCell ref="G24:G25"/>
    <mergeCell ref="H24:I24"/>
    <mergeCell ref="A4:D4"/>
    <mergeCell ref="A7:D7"/>
    <mergeCell ref="A8:D8"/>
    <mergeCell ref="A10:E10"/>
    <mergeCell ref="A13:E13"/>
    <mergeCell ref="A15:G15"/>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 Rollin</cp:lastModifiedBy>
  <dcterms:created xsi:type="dcterms:W3CDTF">2024-07-01T13:28:42Z</dcterms:created>
  <dcterms:modified xsi:type="dcterms:W3CDTF">2024-07-01T13:28:44Z</dcterms:modified>
  <cp:category/>
  <cp:version/>
  <cp:contentType/>
  <cp:contentStatus/>
</cp:coreProperties>
</file>