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errollin/Desktop/"/>
    </mc:Choice>
  </mc:AlternateContent>
  <xr:revisionPtr revIDLastSave="0" documentId="13_ncr:1_{84D72C43-E206-D74E-A1E1-252E0E43B2B2}" xr6:coauthVersionLast="47" xr6:coauthVersionMax="47" xr10:uidLastSave="{00000000-0000-0000-0000-000000000000}"/>
  <bookViews>
    <workbookView xWindow="2960" yWindow="500" windowWidth="35180" windowHeight="19380" xr2:uid="{1F200C91-6794-CB41-9076-20E6F501382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F7" i="1"/>
  <c r="F6" i="1"/>
  <c r="B9" i="1"/>
  <c r="F9" i="1" l="1"/>
  <c r="D18" i="1" s="1"/>
  <c r="T5" i="1" s="1"/>
  <c r="B18" i="1" l="1"/>
  <c r="P5" i="1" s="1"/>
  <c r="C17" i="1"/>
  <c r="L5" i="1" s="1"/>
  <c r="B17" i="1"/>
  <c r="D17" i="1"/>
  <c r="C18" i="1"/>
  <c r="R5" i="1" l="1"/>
  <c r="N5" i="1"/>
  <c r="J5" i="1"/>
  <c r="J7" i="1" l="1"/>
</calcChain>
</file>

<file path=xl/sharedStrings.xml><?xml version="1.0" encoding="utf-8"?>
<sst xmlns="http://schemas.openxmlformats.org/spreadsheetml/2006/main" count="23" uniqueCount="13">
  <si>
    <t>Selbstständig</t>
  </si>
  <si>
    <t>In Ausbildung</t>
  </si>
  <si>
    <t>Angestellt</t>
  </si>
  <si>
    <t>Faktor: Arbeitstätigkeit</t>
  </si>
  <si>
    <t>Faktor: Präferiertes Verkehrsmittel</t>
  </si>
  <si>
    <t>Eigener Wagen</t>
  </si>
  <si>
    <t>Reale Werte</t>
  </si>
  <si>
    <t>Erwartete Werte</t>
  </si>
  <si>
    <t>+</t>
  </si>
  <si>
    <t>=</t>
  </si>
  <si>
    <t>Chi Quadart =</t>
  </si>
  <si>
    <t>Öffentliche Verkehrsmittel</t>
  </si>
  <si>
    <t>Öffentiche Verkehrsmittel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</si>
</sst>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20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F3F5-87FF-CD42-ABB8-2BFEDF189519}">
  <dimension ref="A1:T18"/>
  <sheetViews>
    <sheetView tabSelected="1" zoomScale="200" zoomScaleNormal="200" workbookViewId="0">
      <selection activeCell="B8" sqref="B8"/>
    </sheetView>
  </sheetViews>
  <sheetFormatPr baseColWidth="10" defaultRowHeight="16" x14ac:dyDescent="0.2"/>
  <cols>
    <col min="1" max="1" width="41.6640625" customWidth="1"/>
    <col min="2" max="2" width="19.33203125" customWidth="1"/>
    <col min="3" max="3" width="21.83203125" customWidth="1"/>
    <col min="4" max="4" width="18.5" customWidth="1"/>
    <col min="5" max="5" width="4.83203125" customWidth="1"/>
    <col min="6" max="6" width="6.6640625" customWidth="1"/>
    <col min="9" max="9" width="16.1640625" customWidth="1"/>
    <col min="10" max="10" width="7" customWidth="1"/>
    <col min="11" max="11" width="3.33203125" customWidth="1"/>
    <col min="12" max="12" width="7.83203125" customWidth="1"/>
    <col min="13" max="13" width="2.6640625" customWidth="1"/>
    <col min="14" max="14" width="6" customWidth="1"/>
    <col min="15" max="15" width="3.1640625" customWidth="1"/>
    <col min="16" max="16" width="7.33203125" customWidth="1"/>
    <col min="17" max="17" width="3" customWidth="1"/>
    <col min="18" max="18" width="7.1640625" customWidth="1"/>
    <col min="19" max="19" width="4.33203125" customWidth="1"/>
    <col min="20" max="20" width="6.6640625" customWidth="1"/>
  </cols>
  <sheetData>
    <row r="1" spans="1:20" ht="27" x14ac:dyDescent="0.35">
      <c r="A1" s="3" t="s">
        <v>6</v>
      </c>
    </row>
    <row r="4" spans="1:20" x14ac:dyDescent="0.2">
      <c r="B4" s="2" t="s">
        <v>3</v>
      </c>
      <c r="C4" s="2"/>
      <c r="D4" s="2"/>
    </row>
    <row r="5" spans="1:20" x14ac:dyDescent="0.2">
      <c r="A5" s="1" t="s">
        <v>4</v>
      </c>
      <c r="B5" s="4" t="s">
        <v>0</v>
      </c>
      <c r="C5" s="4" t="s">
        <v>1</v>
      </c>
      <c r="D5" s="4" t="s">
        <v>2</v>
      </c>
      <c r="I5" s="9" t="s">
        <v>10</v>
      </c>
      <c r="J5" s="7">
        <f>((B6-B17)*(B6-B17))/B17</f>
        <v>10.334465311068406</v>
      </c>
      <c r="K5" s="7" t="s">
        <v>8</v>
      </c>
      <c r="L5" s="7">
        <f>((C6-C17)*(C6-C17))/C17</f>
        <v>31.729850170821273</v>
      </c>
      <c r="M5" s="7" t="s">
        <v>8</v>
      </c>
      <c r="N5" s="7">
        <f>((D6-D17)*(D6-D17))/D17</f>
        <v>4.2729631495995486</v>
      </c>
      <c r="O5" s="7" t="s">
        <v>8</v>
      </c>
      <c r="P5" s="7">
        <f>((B7-B18)*(B7-B18))/B18</f>
        <v>19.907443704479142</v>
      </c>
      <c r="Q5" s="7" t="s">
        <v>8</v>
      </c>
      <c r="R5" s="7">
        <f>((C7-C18)*(C7-C18))/C18</f>
        <v>61.121711381687284</v>
      </c>
      <c r="S5" s="7" t="s">
        <v>8</v>
      </c>
      <c r="T5" s="7">
        <f>((D7-D18)*(D7-D18))/D18</f>
        <v>8.2310763829128071</v>
      </c>
    </row>
    <row r="6" spans="1:20" x14ac:dyDescent="0.2">
      <c r="A6" s="5" t="s">
        <v>5</v>
      </c>
      <c r="B6">
        <v>80</v>
      </c>
      <c r="C6">
        <v>13</v>
      </c>
      <c r="D6">
        <v>90</v>
      </c>
      <c r="F6" s="6">
        <f>B6+C6+D6</f>
        <v>183</v>
      </c>
    </row>
    <row r="7" spans="1:20" x14ac:dyDescent="0.2">
      <c r="A7" s="5" t="s">
        <v>11</v>
      </c>
      <c r="B7">
        <v>5</v>
      </c>
      <c r="C7">
        <v>70</v>
      </c>
      <c r="D7">
        <v>20</v>
      </c>
      <c r="F7" s="6">
        <f>B7+C7+D7</f>
        <v>95</v>
      </c>
      <c r="I7" s="8" t="s">
        <v>9</v>
      </c>
      <c r="J7" s="7">
        <f>J5+L5+N5+P5+R5+T5</f>
        <v>135.59751010056846</v>
      </c>
    </row>
    <row r="9" spans="1:20" x14ac:dyDescent="0.2">
      <c r="B9">
        <f>B6+B7</f>
        <v>85</v>
      </c>
      <c r="C9">
        <f>C6+C7</f>
        <v>83</v>
      </c>
      <c r="D9">
        <f>D6+D7</f>
        <v>110</v>
      </c>
      <c r="F9">
        <f>F6+F7</f>
        <v>278</v>
      </c>
    </row>
    <row r="12" spans="1:20" ht="27" x14ac:dyDescent="0.35">
      <c r="A12" s="3" t="s">
        <v>7</v>
      </c>
    </row>
    <row r="15" spans="1:20" x14ac:dyDescent="0.2">
      <c r="B15" s="2" t="s">
        <v>3</v>
      </c>
      <c r="C15" s="2"/>
      <c r="D15" s="2"/>
    </row>
    <row r="16" spans="1:20" x14ac:dyDescent="0.2">
      <c r="A16" s="1" t="s">
        <v>4</v>
      </c>
      <c r="B16" s="4" t="s">
        <v>0</v>
      </c>
      <c r="C16" s="4" t="s">
        <v>1</v>
      </c>
      <c r="D16" s="4" t="s">
        <v>2</v>
      </c>
    </row>
    <row r="17" spans="1:6" x14ac:dyDescent="0.2">
      <c r="A17" s="5" t="s">
        <v>5</v>
      </c>
      <c r="B17" s="7">
        <f>(F6*B9)/F9</f>
        <v>55.953237410071942</v>
      </c>
      <c r="C17" s="7">
        <f>(F6*C9)/F9</f>
        <v>54.636690647482013</v>
      </c>
      <c r="D17" s="7">
        <f>(F6*D9)/F9</f>
        <v>72.410071942446038</v>
      </c>
      <c r="F17" s="6"/>
    </row>
    <row r="18" spans="1:6" x14ac:dyDescent="0.2">
      <c r="A18" s="5" t="s">
        <v>12</v>
      </c>
      <c r="B18" s="7">
        <f>(F7*B9)/F9</f>
        <v>29.046762589928058</v>
      </c>
      <c r="C18" s="7">
        <f>(F7*C9)/F9</f>
        <v>28.363309352517987</v>
      </c>
      <c r="D18" s="7">
        <f>(F7*D9)/F9</f>
        <v>37.589928057553955</v>
      </c>
      <c r="F18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 Rollin</dc:creator>
  <cp:lastModifiedBy>Rober Rollin</cp:lastModifiedBy>
  <dcterms:created xsi:type="dcterms:W3CDTF">2024-06-03T07:53:09Z</dcterms:created>
  <dcterms:modified xsi:type="dcterms:W3CDTF">2024-06-04T07:52:55Z</dcterms:modified>
</cp:coreProperties>
</file>